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<sst xmlns="http://schemas.openxmlformats.org/spreadsheetml/2006/main" count="37" uniqueCount="25">
  <si>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</si>
  <si>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</si>
  <si>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</si>
  <si>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</si>
  <si>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</si>
  <si>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</si>
  <si>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</si>
  <si>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</si>
  <si>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</si>
  <si>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</si>
  <si>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</si>
  <si>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</si>
  <si>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</si>
  <si>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</si>
  <si>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</si>
  <si>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</si>
  <si>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</si>
  <si>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</si>
  <si>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</si>
  <si>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</si>
  <si>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</si>
  <si>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</si>
  <si>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中部支部</t>
  </si>
  <si>
    <t>令和5年度 再生合材及び再生材調査表</t>
  </si>
  <si>
    <t>令和5年4月度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</si>
</sst>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I4" sqref="I4:J4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23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24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14</v>
      </c>
      <c r="C7" s="31">
        <v>0</v>
      </c>
      <c r="D7" s="30">
        <v>13</v>
      </c>
      <c r="E7" s="30">
        <v>5</v>
      </c>
      <c r="F7" s="29">
        <v>0</v>
      </c>
      <c r="G7" s="27">
        <f aca="true" t="shared" si="0" ref="G7:G12">SUM(C7:F7)</f>
        <v>18</v>
      </c>
      <c r="H7" s="4"/>
      <c r="I7" s="28" t="s">
        <v>10</v>
      </c>
      <c r="J7" s="27">
        <v>56</v>
      </c>
    </row>
    <row r="8" spans="1:10" ht="27" customHeight="1">
      <c r="A8" s="22" t="s">
        <v>9</v>
      </c>
      <c r="B8" s="26">
        <v>0</v>
      </c>
      <c r="C8" s="25">
        <v>0</v>
      </c>
      <c r="D8" s="24">
        <v>0</v>
      </c>
      <c r="E8" s="24">
        <v>0</v>
      </c>
      <c r="F8" s="23">
        <v>0</v>
      </c>
      <c r="G8" s="21">
        <f t="shared" si="0"/>
        <v>0</v>
      </c>
      <c r="H8" s="4"/>
      <c r="I8" s="22" t="s">
        <v>9</v>
      </c>
      <c r="J8" s="21">
        <v>823</v>
      </c>
    </row>
    <row r="9" spans="1:10" ht="27" customHeight="1">
      <c r="A9" s="22" t="s">
        <v>8</v>
      </c>
      <c r="B9" s="26">
        <v>975</v>
      </c>
      <c r="C9" s="25">
        <v>0</v>
      </c>
      <c r="D9" s="24">
        <v>22</v>
      </c>
      <c r="E9" s="24">
        <v>437</v>
      </c>
      <c r="F9" s="23">
        <v>0</v>
      </c>
      <c r="G9" s="21">
        <f t="shared" si="0"/>
        <v>459</v>
      </c>
      <c r="H9" s="4"/>
      <c r="I9" s="22" t="s">
        <v>8</v>
      </c>
      <c r="J9" s="21">
        <v>238</v>
      </c>
    </row>
    <row r="10" spans="1:10" ht="27" customHeight="1">
      <c r="A10" s="22" t="s">
        <v>7</v>
      </c>
      <c r="B10" s="26">
        <v>5769</v>
      </c>
      <c r="C10" s="25">
        <v>0</v>
      </c>
      <c r="D10" s="24">
        <v>1457</v>
      </c>
      <c r="E10" s="24">
        <v>2551</v>
      </c>
      <c r="F10" s="23">
        <v>0</v>
      </c>
      <c r="G10" s="21">
        <f t="shared" si="0"/>
        <v>4008</v>
      </c>
      <c r="H10" s="4"/>
      <c r="I10" s="22" t="s">
        <v>7</v>
      </c>
      <c r="J10" s="21">
        <v>4871</v>
      </c>
    </row>
    <row r="11" spans="1:10" ht="27" customHeight="1">
      <c r="A11" s="22" t="s">
        <v>6</v>
      </c>
      <c r="B11" s="26">
        <v>32</v>
      </c>
      <c r="C11" s="25">
        <v>0</v>
      </c>
      <c r="D11" s="24">
        <v>16</v>
      </c>
      <c r="E11" s="24">
        <v>16</v>
      </c>
      <c r="F11" s="23">
        <v>0</v>
      </c>
      <c r="G11" s="21">
        <f t="shared" si="0"/>
        <v>32</v>
      </c>
      <c r="H11" s="4"/>
      <c r="I11" s="22" t="s">
        <v>6</v>
      </c>
      <c r="J11" s="21">
        <v>142</v>
      </c>
    </row>
    <row r="12" spans="1:10" ht="27" customHeight="1">
      <c r="A12" s="16" t="s">
        <v>5</v>
      </c>
      <c r="B12" s="20">
        <v>6702</v>
      </c>
      <c r="C12" s="19">
        <v>0</v>
      </c>
      <c r="D12" s="18">
        <v>4279</v>
      </c>
      <c r="E12" s="18">
        <v>3437</v>
      </c>
      <c r="F12" s="17">
        <v>0</v>
      </c>
      <c r="G12" s="15">
        <f t="shared" si="0"/>
        <v>7716</v>
      </c>
      <c r="H12" s="4"/>
      <c r="I12" s="16" t="s">
        <v>5</v>
      </c>
      <c r="J12" s="15">
        <v>2975</v>
      </c>
    </row>
    <row r="13" spans="1:10" ht="27" customHeight="1">
      <c r="A13" s="10" t="s">
        <v>4</v>
      </c>
      <c r="B13" s="11">
        <f aca="true" t="shared" si="1" ref="B13:G13">SUM(B7:B12)</f>
        <v>13492</v>
      </c>
      <c r="C13" s="14">
        <f t="shared" si="1"/>
        <v>0</v>
      </c>
      <c r="D13" s="13">
        <f t="shared" si="1"/>
        <v>5787</v>
      </c>
      <c r="E13" s="13">
        <f t="shared" si="1"/>
        <v>6446</v>
      </c>
      <c r="F13" s="12">
        <f t="shared" si="1"/>
        <v>0</v>
      </c>
      <c r="G13" s="11">
        <f t="shared" si="1"/>
        <v>12233</v>
      </c>
      <c r="H13" s="4"/>
      <c r="I13" s="10" t="s">
        <v>4</v>
      </c>
      <c r="J13" s="9">
        <f>SUM(J7:J12)</f>
        <v>9105</v>
      </c>
    </row>
    <row r="14" spans="1:10" ht="27" customHeight="1">
      <c r="A14" s="10" t="s">
        <v>3</v>
      </c>
      <c r="B14" s="11"/>
      <c r="C14" s="14">
        <v>14</v>
      </c>
      <c r="D14" s="13">
        <v>4000</v>
      </c>
      <c r="E14" s="13">
        <v>15127</v>
      </c>
      <c r="F14" s="12">
        <v>2049</v>
      </c>
      <c r="G14" s="11">
        <f>SUM(B14:F14)</f>
        <v>21190</v>
      </c>
      <c r="H14" s="4"/>
      <c r="I14" s="10" t="s">
        <v>3</v>
      </c>
      <c r="J14" s="9">
        <v>131935</v>
      </c>
    </row>
    <row r="15" spans="1:10" ht="27" customHeight="1">
      <c r="A15" s="10" t="s">
        <v>2</v>
      </c>
      <c r="B15" s="11"/>
      <c r="C15" s="14">
        <v>0</v>
      </c>
      <c r="D15" s="13">
        <v>11248</v>
      </c>
      <c r="E15" s="13">
        <v>6418</v>
      </c>
      <c r="F15" s="12">
        <v>0</v>
      </c>
      <c r="G15" s="11">
        <f>SUM(B15:F15)</f>
        <v>17666</v>
      </c>
      <c r="H15" s="4"/>
      <c r="I15" s="10" t="s">
        <v>2</v>
      </c>
      <c r="J15" s="9">
        <f>J13</f>
        <v>9105</v>
      </c>
    </row>
    <row r="16" spans="1:10" ht="27" customHeight="1">
      <c r="A16" s="10" t="s">
        <v>1</v>
      </c>
      <c r="B16" s="11">
        <f aca="true" t="shared" si="2" ref="B16:G16">B13</f>
        <v>13492</v>
      </c>
      <c r="C16" s="14">
        <f t="shared" si="2"/>
        <v>0</v>
      </c>
      <c r="D16" s="13">
        <f t="shared" si="2"/>
        <v>5787</v>
      </c>
      <c r="E16" s="13">
        <f t="shared" si="2"/>
        <v>6446</v>
      </c>
      <c r="F16" s="12">
        <f t="shared" si="2"/>
        <v>0</v>
      </c>
      <c r="G16" s="11">
        <f t="shared" si="2"/>
        <v>12233</v>
      </c>
      <c r="H16" s="4"/>
      <c r="I16" s="10" t="s">
        <v>1</v>
      </c>
      <c r="J16" s="9">
        <v>17666</v>
      </c>
    </row>
    <row r="17" spans="1:10" ht="27" customHeight="1">
      <c r="A17" s="3" t="s">
        <v>0</v>
      </c>
      <c r="B17" s="5"/>
      <c r="C17" s="8">
        <f>C14+C15-C16</f>
        <v>14</v>
      </c>
      <c r="D17" s="7">
        <f>D14+D15-D16</f>
        <v>9461</v>
      </c>
      <c r="E17" s="7">
        <f>E14+E15-E16</f>
        <v>15099</v>
      </c>
      <c r="F17" s="6">
        <f>F14+F15-F16</f>
        <v>2049</v>
      </c>
      <c r="G17" s="5">
        <f>SUM(B17:F17)</f>
        <v>26623</v>
      </c>
      <c r="H17" s="4"/>
      <c r="I17" s="3" t="s">
        <v>0</v>
      </c>
      <c r="J17" s="2">
        <f>J14+J15-J16</f>
        <v>123374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2023-05-12T15:56:38Z</dcterms:created>
  <dcterms:modified xsi:type="dcterms:W3CDTF">2023-05-12T15:59:43Z</dcterms:modified>
  <cp:category/>
  <cp:version/>
  <cp:contentType/>
  <cp:contentStatus/>
</cp:coreProperties>
</file>