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6300" windowHeight="10350" activeTab="0"/>
  </bookViews>
  <sheets>
    <sheet name="再生合材及び再生材調査表" sheetId="1" r:id="rId1"/>
  </sheets>
  <externalReferences>
    <externalReference r:id="rId4"/>
  </externalReferences>
  <definedNames>
    <definedName name="iv">#REF!</definedName>
    <definedName name="_xlnm.Print_Area" localSheetId="0">'再生合材及び再生材調査表'!$A$1:$J$22</definedName>
  </definedNames>
  <calcPr fullCalcOnLoad="1"/>
</workbook>
</file>

<file path=xl/sharedStrings.xml><?xml version="1.0" encoding="utf-8"?>
<sst xmlns="http://schemas.openxmlformats.org/spreadsheetml/2006/main" count="37" uniqueCount="25">
  <si>
    <t>当月在庫量</t>
  </si>
  <si>
    <t>当月出荷量</t>
  </si>
  <si>
    <t>当月製造量</t>
  </si>
  <si>
    <t>前月在庫量</t>
  </si>
  <si>
    <t>計</t>
  </si>
  <si>
    <t>民間</t>
  </si>
  <si>
    <t>町村</t>
  </si>
  <si>
    <t>市</t>
  </si>
  <si>
    <t>県</t>
  </si>
  <si>
    <t>公社・公団</t>
  </si>
  <si>
    <t>国土交通省</t>
  </si>
  <si>
    <t>入荷量</t>
  </si>
  <si>
    <t>区分</t>
  </si>
  <si>
    <t>規格外品</t>
  </si>
  <si>
    <t>再生合材用骨材</t>
  </si>
  <si>
    <t>再生路盤材</t>
  </si>
  <si>
    <t>再生砕石</t>
  </si>
  <si>
    <t>廃材管理</t>
  </si>
  <si>
    <t>廃材の再利用区分</t>
  </si>
  <si>
    <t>再生合材出荷量</t>
  </si>
  <si>
    <t>使用先区分</t>
  </si>
  <si>
    <t>単位：Ton</t>
  </si>
  <si>
    <t>平成29年5月度</t>
  </si>
  <si>
    <t>東部支部</t>
  </si>
  <si>
    <t>平成29年度 再生合材及び再生材調査表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</si>
</sst>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- &quot;0&quot; -&quot;"/>
    <numFmt numFmtId="177" formatCode="#,##0_ "/>
  </numFmts>
  <fonts count="38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4"/>
      <name val="ＭＳ Ｐ明朝"/>
      <family val="1"/>
    </font>
    <font>
      <sz val="6"/>
      <name val="ＭＳ Ｐゴシック"/>
      <family val="3"/>
    </font>
    <font>
      <b/>
      <sz val="14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>
        <color indexed="63"/>
      </top>
      <bottom style="thin"/>
    </border>
    <border>
      <left style="thin"/>
      <right style="thin"/>
      <top style="hair"/>
      <bottom style="thin"/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21" fillId="0" borderId="0" applyFont="0" applyFill="0" applyBorder="0" applyAlignment="0" applyProtection="0"/>
    <xf numFmtId="0" fontId="21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6" fontId="21" fillId="0" borderId="0" applyFont="0" applyFill="0" applyBorder="0" applyAlignment="0" applyProtection="0"/>
    <xf numFmtId="8" fontId="2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8" fillId="0" borderId="0" xfId="0" applyFont="1" applyAlignment="1">
      <alignment horizontal="center" vertical="center" shrinkToFit="1"/>
    </xf>
    <xf numFmtId="176" fontId="18" fillId="0" borderId="0" xfId="0" applyNumberFormat="1" applyFont="1" applyAlignment="1">
      <alignment horizontal="center" vertical="center" shrinkToFit="1"/>
    </xf>
    <xf numFmtId="177" fontId="18" fillId="0" borderId="10" xfId="0" applyNumberFormat="1" applyFont="1" applyBorder="1" applyAlignment="1">
      <alignment horizontal="right" vertical="center" shrinkToFit="1"/>
    </xf>
    <xf numFmtId="0" fontId="18" fillId="0" borderId="11" xfId="0" applyNumberFormat="1" applyFont="1" applyBorder="1" applyAlignment="1">
      <alignment horizontal="center" vertical="center" shrinkToFit="1"/>
    </xf>
    <xf numFmtId="177" fontId="18" fillId="0" borderId="0" xfId="0" applyNumberFormat="1" applyFont="1" applyBorder="1" applyAlignment="1">
      <alignment horizontal="right" vertical="center" shrinkToFit="1"/>
    </xf>
    <xf numFmtId="177" fontId="18" fillId="0" borderId="11" xfId="0" applyNumberFormat="1" applyFont="1" applyBorder="1" applyAlignment="1">
      <alignment horizontal="right" vertical="center" shrinkToFit="1"/>
    </xf>
    <xf numFmtId="177" fontId="18" fillId="0" borderId="12" xfId="0" applyNumberFormat="1" applyFont="1" applyBorder="1" applyAlignment="1">
      <alignment horizontal="right" vertical="center" shrinkToFit="1"/>
    </xf>
    <xf numFmtId="177" fontId="18" fillId="0" borderId="13" xfId="0" applyNumberFormat="1" applyFont="1" applyBorder="1" applyAlignment="1">
      <alignment horizontal="right" vertical="center" shrinkToFit="1"/>
    </xf>
    <xf numFmtId="177" fontId="18" fillId="0" borderId="14" xfId="0" applyNumberFormat="1" applyFont="1" applyBorder="1" applyAlignment="1">
      <alignment horizontal="right" vertical="center" shrinkToFit="1"/>
    </xf>
    <xf numFmtId="0" fontId="18" fillId="0" borderId="11" xfId="0" applyFont="1" applyBorder="1" applyAlignment="1">
      <alignment horizontal="center" vertical="center" shrinkToFit="1"/>
    </xf>
    <xf numFmtId="177" fontId="18" fillId="0" borderId="15" xfId="0" applyNumberFormat="1" applyFont="1" applyBorder="1" applyAlignment="1">
      <alignment horizontal="right" vertical="center" shrinkToFit="1"/>
    </xf>
    <xf numFmtId="0" fontId="18" fillId="0" borderId="16" xfId="0" applyNumberFormat="1" applyFont="1" applyBorder="1" applyAlignment="1">
      <alignment horizontal="center" vertical="center" shrinkToFit="1"/>
    </xf>
    <xf numFmtId="177" fontId="18" fillId="0" borderId="16" xfId="0" applyNumberFormat="1" applyFont="1" applyBorder="1" applyAlignment="1">
      <alignment horizontal="right" vertical="center" shrinkToFit="1"/>
    </xf>
    <xf numFmtId="177" fontId="18" fillId="0" borderId="17" xfId="0" applyNumberFormat="1" applyFont="1" applyBorder="1" applyAlignment="1">
      <alignment horizontal="right" vertical="center" shrinkToFit="1"/>
    </xf>
    <xf numFmtId="177" fontId="18" fillId="0" borderId="18" xfId="0" applyNumberFormat="1" applyFont="1" applyBorder="1" applyAlignment="1">
      <alignment horizontal="right" vertical="center" shrinkToFit="1"/>
    </xf>
    <xf numFmtId="177" fontId="18" fillId="0" borderId="19" xfId="0" applyNumberFormat="1" applyFont="1" applyBorder="1" applyAlignment="1">
      <alignment horizontal="right" vertical="center" shrinkToFit="1"/>
    </xf>
    <xf numFmtId="0" fontId="18" fillId="0" borderId="16" xfId="0" applyFont="1" applyBorder="1" applyAlignment="1">
      <alignment horizontal="center" vertical="center" shrinkToFit="1"/>
    </xf>
    <xf numFmtId="177" fontId="18" fillId="0" borderId="20" xfId="0" applyNumberFormat="1" applyFont="1" applyBorder="1" applyAlignment="1">
      <alignment horizontal="right" vertical="center" shrinkToFit="1"/>
    </xf>
    <xf numFmtId="0" fontId="18" fillId="0" borderId="21" xfId="0" applyNumberFormat="1" applyFont="1" applyBorder="1" applyAlignment="1">
      <alignment horizontal="center" vertical="center" shrinkToFit="1"/>
    </xf>
    <xf numFmtId="177" fontId="18" fillId="0" borderId="22" xfId="0" applyNumberFormat="1" applyFont="1" applyBorder="1" applyAlignment="1">
      <alignment horizontal="right" vertical="center" shrinkToFit="1"/>
    </xf>
    <xf numFmtId="177" fontId="18" fillId="0" borderId="23" xfId="0" applyNumberFormat="1" applyFont="1" applyBorder="1" applyAlignment="1">
      <alignment horizontal="right" vertical="center" shrinkToFit="1"/>
    </xf>
    <xf numFmtId="177" fontId="18" fillId="0" borderId="24" xfId="0" applyNumberFormat="1" applyFont="1" applyBorder="1" applyAlignment="1">
      <alignment horizontal="right" vertical="center" shrinkToFit="1"/>
    </xf>
    <xf numFmtId="177" fontId="18" fillId="0" borderId="21" xfId="0" applyNumberFormat="1" applyFont="1" applyBorder="1" applyAlignment="1">
      <alignment horizontal="right" vertical="center" shrinkToFit="1"/>
    </xf>
    <xf numFmtId="0" fontId="18" fillId="0" borderId="21" xfId="0" applyFont="1" applyBorder="1" applyAlignment="1">
      <alignment horizontal="center" vertical="center" shrinkToFit="1"/>
    </xf>
    <xf numFmtId="177" fontId="18" fillId="0" borderId="25" xfId="0" applyNumberFormat="1" applyFont="1" applyBorder="1" applyAlignment="1">
      <alignment horizontal="right" vertical="center" shrinkToFit="1"/>
    </xf>
    <xf numFmtId="0" fontId="18" fillId="0" borderId="26" xfId="0" applyNumberFormat="1" applyFont="1" applyBorder="1" applyAlignment="1">
      <alignment horizontal="center" vertical="center" shrinkToFit="1"/>
    </xf>
    <xf numFmtId="177" fontId="18" fillId="0" borderId="27" xfId="0" applyNumberFormat="1" applyFont="1" applyBorder="1" applyAlignment="1">
      <alignment horizontal="right" vertical="center" shrinkToFit="1"/>
    </xf>
    <xf numFmtId="177" fontId="18" fillId="0" borderId="28" xfId="0" applyNumberFormat="1" applyFont="1" applyBorder="1" applyAlignment="1">
      <alignment horizontal="right" vertical="center" shrinkToFit="1"/>
    </xf>
    <xf numFmtId="177" fontId="18" fillId="0" borderId="29" xfId="0" applyNumberFormat="1" applyFont="1" applyBorder="1" applyAlignment="1">
      <alignment horizontal="right" vertical="center" shrinkToFit="1"/>
    </xf>
    <xf numFmtId="177" fontId="18" fillId="0" borderId="26" xfId="0" applyNumberFormat="1" applyFont="1" applyBorder="1" applyAlignment="1">
      <alignment horizontal="right" vertical="center" shrinkToFit="1"/>
    </xf>
    <xf numFmtId="0" fontId="18" fillId="0" borderId="26" xfId="0" applyFont="1" applyBorder="1" applyAlignment="1">
      <alignment horizontal="center" vertical="center" shrinkToFit="1"/>
    </xf>
    <xf numFmtId="177" fontId="18" fillId="0" borderId="30" xfId="0" applyNumberFormat="1" applyFont="1" applyBorder="1" applyAlignment="1">
      <alignment horizontal="right" vertical="center" shrinkToFit="1"/>
    </xf>
    <xf numFmtId="0" fontId="18" fillId="0" borderId="31" xfId="0" applyNumberFormat="1" applyFont="1" applyBorder="1" applyAlignment="1">
      <alignment horizontal="center" vertical="center" shrinkToFit="1"/>
    </xf>
    <xf numFmtId="177" fontId="18" fillId="0" borderId="32" xfId="0" applyNumberFormat="1" applyFont="1" applyBorder="1" applyAlignment="1">
      <alignment horizontal="right" vertical="center" shrinkToFit="1"/>
    </xf>
    <xf numFmtId="177" fontId="18" fillId="0" borderId="33" xfId="0" applyNumberFormat="1" applyFont="1" applyBorder="1" applyAlignment="1">
      <alignment horizontal="right" vertical="center" shrinkToFit="1"/>
    </xf>
    <xf numFmtId="177" fontId="18" fillId="0" borderId="34" xfId="0" applyNumberFormat="1" applyFont="1" applyBorder="1" applyAlignment="1">
      <alignment horizontal="right" vertical="center" shrinkToFit="1"/>
    </xf>
    <xf numFmtId="177" fontId="18" fillId="0" borderId="31" xfId="0" applyNumberFormat="1" applyFont="1" applyBorder="1" applyAlignment="1">
      <alignment horizontal="right" vertical="center" shrinkToFit="1"/>
    </xf>
    <xf numFmtId="0" fontId="18" fillId="0" borderId="31" xfId="0" applyFont="1" applyBorder="1" applyAlignment="1">
      <alignment horizontal="center" vertical="center" shrinkToFit="1"/>
    </xf>
    <xf numFmtId="0" fontId="18" fillId="0" borderId="15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center" vertical="center" shrinkToFit="1"/>
    </xf>
    <xf numFmtId="0" fontId="18" fillId="0" borderId="35" xfId="0" applyFont="1" applyBorder="1" applyAlignment="1">
      <alignment horizontal="center" vertical="center" shrinkToFit="1"/>
    </xf>
    <xf numFmtId="0" fontId="18" fillId="0" borderId="12" xfId="0" applyFont="1" applyBorder="1" applyAlignment="1">
      <alignment horizontal="center" vertical="center" shrinkToFit="1"/>
    </xf>
    <xf numFmtId="0" fontId="18" fillId="0" borderId="13" xfId="0" applyFont="1" applyBorder="1" applyAlignment="1">
      <alignment horizontal="center" vertical="center" shrinkToFit="1"/>
    </xf>
    <xf numFmtId="0" fontId="18" fillId="0" borderId="36" xfId="0" applyFont="1" applyBorder="1" applyAlignment="1">
      <alignment horizontal="center" vertical="center" shrinkToFit="1"/>
    </xf>
    <xf numFmtId="0" fontId="18" fillId="0" borderId="37" xfId="0" applyFont="1" applyBorder="1" applyAlignment="1">
      <alignment horizontal="center" vertical="center" shrinkToFit="1"/>
    </xf>
    <xf numFmtId="0" fontId="18" fillId="0" borderId="38" xfId="0" applyFont="1" applyBorder="1" applyAlignment="1">
      <alignment horizontal="center" vertical="center" shrinkToFit="1"/>
    </xf>
    <xf numFmtId="0" fontId="18" fillId="0" borderId="39" xfId="0" applyFont="1" applyBorder="1" applyAlignment="1">
      <alignment horizontal="center" vertical="center" shrinkToFit="1"/>
    </xf>
    <xf numFmtId="0" fontId="18" fillId="0" borderId="40" xfId="0" applyFont="1" applyBorder="1" applyAlignment="1">
      <alignment horizontal="center" vertical="center" shrinkToFit="1"/>
    </xf>
    <xf numFmtId="0" fontId="18" fillId="0" borderId="17" xfId="0" applyFont="1" applyBorder="1" applyAlignment="1">
      <alignment horizontal="center" vertical="center" shrinkToFit="1"/>
    </xf>
    <xf numFmtId="0" fontId="18" fillId="0" borderId="18" xfId="0" applyFont="1" applyBorder="1" applyAlignment="1">
      <alignment horizontal="center" vertical="center" shrinkToFit="1"/>
    </xf>
    <xf numFmtId="0" fontId="18" fillId="0" borderId="41" xfId="0" applyFont="1" applyBorder="1" applyAlignment="1">
      <alignment horizontal="center" vertical="center" shrinkToFit="1"/>
    </xf>
    <xf numFmtId="0" fontId="18" fillId="0" borderId="42" xfId="0" applyFont="1" applyBorder="1" applyAlignment="1">
      <alignment horizontal="center" vertical="center" shrinkToFit="1"/>
    </xf>
    <xf numFmtId="0" fontId="18" fillId="0" borderId="0" xfId="0" applyFont="1" applyBorder="1" applyAlignment="1">
      <alignment horizontal="right" vertical="center" shrinkToFit="1"/>
    </xf>
    <xf numFmtId="0" fontId="20" fillId="0" borderId="43" xfId="0" applyFont="1" applyBorder="1" applyAlignment="1">
      <alignment horizontal="center" vertical="center" shrinkToFit="1"/>
    </xf>
    <xf numFmtId="0" fontId="20" fillId="0" borderId="43" xfId="0" applyFont="1" applyBorder="1" applyAlignment="1">
      <alignment horizontal="left" vertical="center" shrinkToFit="1"/>
    </xf>
    <xf numFmtId="0" fontId="20" fillId="0" borderId="0" xfId="0" applyFont="1" applyAlignment="1">
      <alignment horizontal="center" vertical="center" shrinkToFit="1"/>
    </xf>
    <xf numFmtId="0" fontId="18" fillId="0" borderId="0" xfId="0" applyFont="1" applyAlignment="1">
      <alignment horizontal="center" vertical="center" shrinkToFit="1"/>
    </xf>
    <xf numFmtId="0" fontId="20" fillId="0" borderId="0" xfId="0" applyFont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2012\XLS\&#20877;&#29983;&#26448;&#35519;&#26619;&#34920;&#65288;&#26376;&#24230;&#25903;&#3709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J22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1" width="13.625" style="1" customWidth="1"/>
    <col min="2" max="2" width="15.625" style="1" customWidth="1"/>
    <col min="3" max="6" width="14.625" style="1" customWidth="1"/>
    <col min="7" max="7" width="15.625" style="1" customWidth="1"/>
    <col min="8" max="8" width="1.4921875" style="1" customWidth="1"/>
    <col min="9" max="10" width="13.875" style="1" customWidth="1"/>
    <col min="11" max="16384" width="9.00390625" style="1" customWidth="1"/>
  </cols>
  <sheetData>
    <row r="1" spans="3:7" ht="30" customHeight="1">
      <c r="C1" s="58" t="s">
        <v>24</v>
      </c>
      <c r="D1" s="57"/>
      <c r="E1" s="57"/>
      <c r="F1" s="57"/>
      <c r="G1" s="57"/>
    </row>
    <row r="2" ht="24.75" customHeight="1">
      <c r="C2" s="56"/>
    </row>
    <row r="3" spans="1:10" ht="24" customHeight="1">
      <c r="A3" s="55" t="s">
        <v>23</v>
      </c>
      <c r="B3" s="55"/>
      <c r="C3" s="55"/>
      <c r="I3" s="54" t="s">
        <v>22</v>
      </c>
      <c r="J3" s="54"/>
    </row>
    <row r="4" spans="4:10" ht="20.25" customHeight="1">
      <c r="D4" s="1" t="s">
        <v>21</v>
      </c>
      <c r="I4" s="53"/>
      <c r="J4" s="53"/>
    </row>
    <row r="5" spans="1:10" ht="24" customHeight="1">
      <c r="A5" s="52" t="s">
        <v>20</v>
      </c>
      <c r="B5" s="52" t="s">
        <v>19</v>
      </c>
      <c r="C5" s="51" t="s">
        <v>18</v>
      </c>
      <c r="D5" s="50"/>
      <c r="E5" s="50"/>
      <c r="F5" s="49"/>
      <c r="G5" s="48" t="s">
        <v>4</v>
      </c>
      <c r="H5" s="40"/>
      <c r="I5" s="47" t="s">
        <v>17</v>
      </c>
      <c r="J5" s="46"/>
    </row>
    <row r="6" spans="1:10" ht="38.25" customHeight="1">
      <c r="A6" s="45"/>
      <c r="B6" s="45"/>
      <c r="C6" s="44" t="s">
        <v>16</v>
      </c>
      <c r="D6" s="43" t="s">
        <v>15</v>
      </c>
      <c r="E6" s="43" t="s">
        <v>14</v>
      </c>
      <c r="F6" s="42" t="s">
        <v>13</v>
      </c>
      <c r="G6" s="41"/>
      <c r="H6" s="40"/>
      <c r="I6" s="17" t="s">
        <v>12</v>
      </c>
      <c r="J6" s="39" t="s">
        <v>11</v>
      </c>
    </row>
    <row r="7" spans="1:10" ht="27" customHeight="1">
      <c r="A7" s="38" t="s">
        <v>10</v>
      </c>
      <c r="B7" s="37">
        <v>888</v>
      </c>
      <c r="C7" s="36">
        <v>0</v>
      </c>
      <c r="D7" s="35">
        <v>0</v>
      </c>
      <c r="E7" s="35">
        <v>356</v>
      </c>
      <c r="F7" s="34">
        <v>0</v>
      </c>
      <c r="G7" s="32">
        <f>SUM(C7:F7)</f>
        <v>356</v>
      </c>
      <c r="H7" s="5"/>
      <c r="I7" s="33" t="s">
        <v>10</v>
      </c>
      <c r="J7" s="32">
        <v>510</v>
      </c>
    </row>
    <row r="8" spans="1:10" ht="27" customHeight="1">
      <c r="A8" s="31" t="s">
        <v>9</v>
      </c>
      <c r="B8" s="30">
        <v>88</v>
      </c>
      <c r="C8" s="29">
        <v>0</v>
      </c>
      <c r="D8" s="28">
        <v>0</v>
      </c>
      <c r="E8" s="28">
        <v>41</v>
      </c>
      <c r="F8" s="27">
        <v>0</v>
      </c>
      <c r="G8" s="25">
        <f>SUM(C8:F8)</f>
        <v>41</v>
      </c>
      <c r="H8" s="5"/>
      <c r="I8" s="26" t="s">
        <v>9</v>
      </c>
      <c r="J8" s="25">
        <v>126</v>
      </c>
    </row>
    <row r="9" spans="1:10" ht="27" customHeight="1">
      <c r="A9" s="31" t="s">
        <v>8</v>
      </c>
      <c r="B9" s="30">
        <v>4305</v>
      </c>
      <c r="C9" s="29">
        <v>0</v>
      </c>
      <c r="D9" s="28">
        <v>0</v>
      </c>
      <c r="E9" s="28">
        <v>1888</v>
      </c>
      <c r="F9" s="27">
        <v>0</v>
      </c>
      <c r="G9" s="25">
        <f>SUM(C9:F9)</f>
        <v>1888</v>
      </c>
      <c r="H9" s="5"/>
      <c r="I9" s="26" t="s">
        <v>8</v>
      </c>
      <c r="J9" s="25">
        <v>1830</v>
      </c>
    </row>
    <row r="10" spans="1:10" ht="27" customHeight="1">
      <c r="A10" s="31" t="s">
        <v>7</v>
      </c>
      <c r="B10" s="30">
        <v>5211</v>
      </c>
      <c r="C10" s="29">
        <v>0</v>
      </c>
      <c r="D10" s="28">
        <v>0</v>
      </c>
      <c r="E10" s="28">
        <v>2449</v>
      </c>
      <c r="F10" s="27">
        <v>0</v>
      </c>
      <c r="G10" s="25">
        <f>SUM(C10:F10)</f>
        <v>2449</v>
      </c>
      <c r="H10" s="5"/>
      <c r="I10" s="26" t="s">
        <v>7</v>
      </c>
      <c r="J10" s="25">
        <v>2289</v>
      </c>
    </row>
    <row r="11" spans="1:10" ht="27" customHeight="1">
      <c r="A11" s="31" t="s">
        <v>6</v>
      </c>
      <c r="B11" s="30">
        <v>1352</v>
      </c>
      <c r="C11" s="29">
        <v>0</v>
      </c>
      <c r="D11" s="28">
        <v>0</v>
      </c>
      <c r="E11" s="28">
        <v>569</v>
      </c>
      <c r="F11" s="27">
        <v>0</v>
      </c>
      <c r="G11" s="25">
        <f>SUM(C11:F11)</f>
        <v>569</v>
      </c>
      <c r="H11" s="5"/>
      <c r="I11" s="26" t="s">
        <v>6</v>
      </c>
      <c r="J11" s="25">
        <v>404</v>
      </c>
    </row>
    <row r="12" spans="1:10" ht="27" customHeight="1">
      <c r="A12" s="24" t="s">
        <v>5</v>
      </c>
      <c r="B12" s="23">
        <v>11831</v>
      </c>
      <c r="C12" s="22">
        <v>67</v>
      </c>
      <c r="D12" s="21">
        <v>0</v>
      </c>
      <c r="E12" s="21">
        <v>5277</v>
      </c>
      <c r="F12" s="20">
        <v>313</v>
      </c>
      <c r="G12" s="18">
        <f>SUM(C12:F12)</f>
        <v>5657</v>
      </c>
      <c r="H12" s="5"/>
      <c r="I12" s="19" t="s">
        <v>5</v>
      </c>
      <c r="J12" s="18">
        <v>4031</v>
      </c>
    </row>
    <row r="13" spans="1:10" ht="27" customHeight="1">
      <c r="A13" s="17" t="s">
        <v>4</v>
      </c>
      <c r="B13" s="13">
        <f>SUM(B7:B12)</f>
        <v>23675</v>
      </c>
      <c r="C13" s="16">
        <f>SUM(C7:C12)</f>
        <v>67</v>
      </c>
      <c r="D13" s="15">
        <f>SUM(D7:D12)</f>
        <v>0</v>
      </c>
      <c r="E13" s="15">
        <f>SUM(E7:E12)</f>
        <v>10580</v>
      </c>
      <c r="F13" s="14">
        <f>SUM(F7:F12)</f>
        <v>313</v>
      </c>
      <c r="G13" s="13">
        <f>SUM(G7:G12)</f>
        <v>10960</v>
      </c>
      <c r="H13" s="5"/>
      <c r="I13" s="12" t="s">
        <v>4</v>
      </c>
      <c r="J13" s="11">
        <f>SUM(J7:J12)</f>
        <v>9190</v>
      </c>
    </row>
    <row r="14" spans="1:10" ht="27" customHeight="1">
      <c r="A14" s="17" t="s">
        <v>3</v>
      </c>
      <c r="B14" s="13"/>
      <c r="C14" s="16">
        <v>12</v>
      </c>
      <c r="D14" s="15">
        <v>0</v>
      </c>
      <c r="E14" s="15">
        <v>3468</v>
      </c>
      <c r="F14" s="14">
        <v>1198</v>
      </c>
      <c r="G14" s="13">
        <f>SUM(B14:F14)</f>
        <v>4678</v>
      </c>
      <c r="H14" s="5"/>
      <c r="I14" s="12" t="s">
        <v>3</v>
      </c>
      <c r="J14" s="11">
        <v>35289</v>
      </c>
    </row>
    <row r="15" spans="1:10" ht="27" customHeight="1">
      <c r="A15" s="17" t="s">
        <v>2</v>
      </c>
      <c r="B15" s="13"/>
      <c r="C15" s="16">
        <v>80</v>
      </c>
      <c r="D15" s="15">
        <v>0</v>
      </c>
      <c r="E15" s="15">
        <v>10634</v>
      </c>
      <c r="F15" s="14">
        <v>304</v>
      </c>
      <c r="G15" s="13">
        <f>SUM(B15:F15)</f>
        <v>11018</v>
      </c>
      <c r="H15" s="5"/>
      <c r="I15" s="12" t="s">
        <v>2</v>
      </c>
      <c r="J15" s="11">
        <f>J13</f>
        <v>9190</v>
      </c>
    </row>
    <row r="16" spans="1:10" ht="27" customHeight="1">
      <c r="A16" s="17" t="s">
        <v>1</v>
      </c>
      <c r="B16" s="13">
        <f>B13</f>
        <v>23675</v>
      </c>
      <c r="C16" s="16">
        <f>C13</f>
        <v>67</v>
      </c>
      <c r="D16" s="15">
        <f>D13</f>
        <v>0</v>
      </c>
      <c r="E16" s="15">
        <f>E13</f>
        <v>10580</v>
      </c>
      <c r="F16" s="14">
        <f>F13</f>
        <v>313</v>
      </c>
      <c r="G16" s="13">
        <f>G13</f>
        <v>10960</v>
      </c>
      <c r="H16" s="5"/>
      <c r="I16" s="12" t="s">
        <v>1</v>
      </c>
      <c r="J16" s="11">
        <v>11018</v>
      </c>
    </row>
    <row r="17" spans="1:10" ht="27" customHeight="1">
      <c r="A17" s="10" t="s">
        <v>0</v>
      </c>
      <c r="B17" s="6"/>
      <c r="C17" s="9">
        <f>C14+C15-C16</f>
        <v>25</v>
      </c>
      <c r="D17" s="8">
        <f>D14+D15-D16</f>
        <v>0</v>
      </c>
      <c r="E17" s="8">
        <f>E14+E15-E16</f>
        <v>3522</v>
      </c>
      <c r="F17" s="7">
        <f>F14+F15-F16</f>
        <v>1189</v>
      </c>
      <c r="G17" s="6">
        <f>SUM(B17:F17)</f>
        <v>4736</v>
      </c>
      <c r="H17" s="5"/>
      <c r="I17" s="4" t="s">
        <v>0</v>
      </c>
      <c r="J17" s="3">
        <f>J14+J15-J16</f>
        <v>33461</v>
      </c>
    </row>
    <row r="22" spans="1:10" ht="17.25">
      <c r="A22" s="2"/>
      <c r="B22" s="2"/>
      <c r="C22" s="2"/>
      <c r="D22" s="2"/>
      <c r="E22" s="2"/>
      <c r="F22" s="2"/>
      <c r="G22" s="2"/>
      <c r="H22" s="2"/>
      <c r="I22" s="2"/>
      <c r="J22" s="2"/>
    </row>
  </sheetData>
  <sheetProtection password="CC5B" sheet="1" objects="1" scenarios="1"/>
  <mergeCells count="10">
    <mergeCell ref="A22:J22"/>
    <mergeCell ref="I5:J5"/>
    <mergeCell ref="I4:J4"/>
    <mergeCell ref="C1:G1"/>
    <mergeCell ref="A5:A6"/>
    <mergeCell ref="B5:B6"/>
    <mergeCell ref="C5:F5"/>
    <mergeCell ref="G5:G6"/>
    <mergeCell ref="A3:C3"/>
    <mergeCell ref="I3:J3"/>
  </mergeCells>
  <printOptions horizontalCentered="1" verticalCentered="1"/>
  <pageMargins left="0.5905511811023623" right="0.5905511811023623" top="0.984251968503937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gozai</dc:creator>
  <cp:keywords/>
  <dc:description/>
  <cp:lastModifiedBy>gozai</cp:lastModifiedBy>
  <dcterms:created xsi:type="dcterms:W3CDTF">2017-06-12T00:56:11Z</dcterms:created>
  <dcterms:modified xsi:type="dcterms:W3CDTF">2017-06-12T00:56:11Z</dcterms:modified>
  <cp:category/>
  <cp:version/>
  <cp:contentType/>
  <cp:contentStatus/>
</cp:coreProperties>
</file>